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2E0E23CA-0068-44BB-9559-9CF59E0AB8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9-02-01_ПНР ЛЭП_Ашир_ЛУ_" sheetId="1" r:id="rId1"/>
  </sheets>
  <definedNames>
    <definedName name="_xlnm.Print_Titles" localSheetId="0">'Смета 09-02-01_ПНР ЛЭП_Ашир_ЛУ_'!$9:$9</definedName>
    <definedName name="_xlnm.Print_Area" localSheetId="0">'Смета 09-02-01_ПНР ЛЭП_Ашир_ЛУ_'!$A$5:$H$38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6" i="1"/>
  <c r="A25" i="1"/>
  <c r="A24" i="1"/>
  <c r="A23" i="1"/>
  <c r="A21" i="1"/>
  <c r="A20" i="1"/>
  <c r="A19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<sst xmlns="http://schemas.openxmlformats.org/spreadsheetml/2006/main" count="135" uniqueCount="67">
  <si>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</si>
  <si>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</si>
  <si>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</si>
  <si>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</si>
  <si>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</si>
  <si>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</si>
  <si>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</si>
  <si>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Пусконаладочные работы Разъединителей</t>
  </si>
  <si>
    <t>Пусконаладочные работы Разъединителя</t>
  </si>
  <si>
    <t>1</t>
  </si>
  <si>
    <t>Разъединитель трехполюсный напряжением: до 20 кВ</t>
  </si>
  <si>
    <t>шт</t>
  </si>
  <si>
    <t xml:space="preserve">2 * 1,5 </t>
  </si>
  <si>
    <t xml:space="preserve">1 </t>
  </si>
  <si>
    <t>2</t>
  </si>
  <si>
    <t>Схема вторичной коммутации разъединителя с дистанционным управлением, привод: общий, напряжение разъединителя до 20 кВ</t>
  </si>
  <si>
    <t>3</t>
  </si>
  <si>
    <t>Проверка наличия цепи между заземлителями и заземленными элементами</t>
  </si>
  <si>
    <t>100 измерений</t>
  </si>
  <si>
    <t xml:space="preserve">0,02 * 1,5 </t>
  </si>
  <si>
    <t>4</t>
  </si>
  <si>
    <t>Измерение сопротивления растеканию тока: заземлителя</t>
  </si>
  <si>
    <t>измерение</t>
  </si>
  <si>
    <t>5</t>
  </si>
  <si>
    <t>Определение удельного сопротивления грунта</t>
  </si>
  <si>
    <t>Раздел 2. ПНР заземления опор с оборудованием (А10-1 с разъединителем)</t>
  </si>
  <si>
    <t>ПНР</t>
  </si>
  <si>
    <t>6</t>
  </si>
  <si>
    <t xml:space="preserve">1 * 2 </t>
  </si>
  <si>
    <t>7</t>
  </si>
  <si>
    <t xml:space="preserve">0,01 * 2 </t>
  </si>
  <si>
    <t>8</t>
  </si>
  <si>
    <t>Раздел 3. Пусконаладочные работы ВЛ 1,5 км.</t>
  </si>
  <si>
    <t>9</t>
  </si>
  <si>
    <t xml:space="preserve">28 / 100 </t>
  </si>
  <si>
    <t>10</t>
  </si>
  <si>
    <t xml:space="preserve"> </t>
  </si>
  <si>
    <t>11</t>
  </si>
  <si>
    <t xml:space="preserve">28*3 </t>
  </si>
  <si>
    <t>12</t>
  </si>
  <si>
    <t>Испытание трех элементов изолятора опорного многоэлементного или подвесного</t>
  </si>
  <si>
    <t>испытание</t>
  </si>
  <si>
    <t>Раздел 4. ПНР КТПН и контура заземления   - 2 шт.</t>
  </si>
  <si>
    <t>13</t>
  </si>
  <si>
    <t>Трансформатор напряжения измерительный трехфазный напряжением: до 35 кВ</t>
  </si>
  <si>
    <t>14</t>
  </si>
  <si>
    <t>Испытание ввода и проходного изолятора с фарфоровой, жидкой или бумажной изоляцией (до установки на оборудование)</t>
  </si>
  <si>
    <t xml:space="preserve">3 * 2 </t>
  </si>
  <si>
    <t>15</t>
  </si>
  <si>
    <t>Измерение токов утечки: или пробивного напряжения разрядника</t>
  </si>
  <si>
    <t>16</t>
  </si>
  <si>
    <t>Испытание цепи вторичной коммутации</t>
  </si>
  <si>
    <t>17</t>
  </si>
  <si>
    <t>Испытание сборных и соединительных шин напряжением: до 11 кВ</t>
  </si>
  <si>
    <t>18</t>
  </si>
  <si>
    <t xml:space="preserve">0,04 * 2 </t>
  </si>
  <si>
    <t>19</t>
  </si>
  <si>
    <t>Замер полного сопротивления цепи "фаза-нуль"</t>
  </si>
  <si>
    <t xml:space="preserve">8 * 2 </t>
  </si>
  <si>
    <t>20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</si>
  <si>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</si>
  <si>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21</t>
  </si>
  <si>
    <t>22</t>
  </si>
  <si>
    <t>к техническому заданию</t>
  </si>
  <si>
    <t>Обустройство Малокинельского и Ашировского лицензионных участков АО «Ойлгазтэт». ЛЭП-10 кВ.</t>
  </si>
  <si>
    <t>Приложение В4</t>
  </si>
  <si>
    <t>Ведомость объёмов работ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</si>
</sst>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49" fontId="5" fillId="0" borderId="0" xfId="0" applyNumberFormat="1" applyFont="1"/>
    <xf numFmtId="49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8"/>
  <sheetViews>
    <sheetView tabSelected="1" workbookViewId="0">
      <selection activeCell="A6" sqref="A6:H6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2.855468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4" width="49.42578125" style="4" hidden="1" customWidth="1"/>
    <col min="25" max="27" width="47" style="5" hidden="1" customWidth="1"/>
    <col min="28" max="30" width="49.42578125" style="4" hidden="1" customWidth="1"/>
    <col min="31" max="33" width="47" style="5" hidden="1" customWidth="1"/>
    <col min="34" max="16384" width="9.140625" style="2"/>
  </cols>
  <sheetData>
    <row r="1" spans="1:21" s="26" customFormat="1" ht="11.25" customHeight="1" x14ac:dyDescent="0.2">
      <c r="F1" s="27"/>
      <c r="G1" s="27" t="s">
        <v>65</v>
      </c>
      <c r="H1" s="27"/>
      <c r="K1" s="28"/>
      <c r="L1" s="28"/>
    </row>
    <row r="2" spans="1:21" s="26" customFormat="1" ht="11.25" customHeight="1" x14ac:dyDescent="0.2">
      <c r="F2" s="29"/>
      <c r="G2" s="29" t="s">
        <v>63</v>
      </c>
      <c r="H2" s="29"/>
      <c r="K2" s="28"/>
      <c r="L2" s="28"/>
    </row>
    <row r="3" spans="1:21" s="26" customFormat="1" ht="11.25" customHeight="1" x14ac:dyDescent="0.2">
      <c r="A3" s="30"/>
      <c r="B3" s="30"/>
      <c r="C3" s="30"/>
      <c r="D3" s="30"/>
      <c r="E3" s="30"/>
      <c r="F3" s="30"/>
      <c r="O3" s="28"/>
      <c r="P3" s="28"/>
      <c r="Q3" s="28"/>
      <c r="R3" s="28"/>
      <c r="S3" s="28"/>
      <c r="T3" s="28"/>
    </row>
    <row r="4" spans="1:21" s="26" customFormat="1" ht="15.75" customHeight="1" x14ac:dyDescent="0.2">
      <c r="A4" s="31" t="s">
        <v>64</v>
      </c>
      <c r="B4" s="31"/>
      <c r="C4" s="31"/>
      <c r="D4" s="31"/>
      <c r="E4" s="31"/>
      <c r="F4" s="31"/>
      <c r="G4" s="31"/>
      <c r="H4" s="31"/>
      <c r="O4" s="28"/>
      <c r="P4" s="28"/>
      <c r="Q4" s="28"/>
      <c r="R4" s="28"/>
      <c r="S4" s="28"/>
      <c r="T4" s="28"/>
    </row>
    <row r="6" spans="1:21" customFormat="1" ht="18" x14ac:dyDescent="0.25">
      <c r="A6" s="20" t="s">
        <v>66</v>
      </c>
      <c r="B6" s="20"/>
      <c r="C6" s="20"/>
      <c r="D6" s="20"/>
      <c r="E6" s="20"/>
      <c r="F6" s="20"/>
      <c r="G6" s="20"/>
      <c r="H6" s="20"/>
    </row>
    <row r="7" spans="1:21" customFormat="1" ht="9.75" customHeight="1" x14ac:dyDescent="0.25">
      <c r="A7" s="6"/>
    </row>
    <row r="8" spans="1:21" customFormat="1" ht="36" customHeight="1" x14ac:dyDescent="0.25">
      <c r="A8" s="7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21" t="s">
        <v>6</v>
      </c>
      <c r="H8" s="21"/>
    </row>
    <row r="9" spans="1:21" customFormat="1" ht="15" x14ac:dyDescent="0.2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22">
        <v>7</v>
      </c>
      <c r="H9" s="23"/>
    </row>
    <row r="10" spans="1:21" customFormat="1" ht="15" x14ac:dyDescent="0.25">
      <c r="A10" s="24" t="s">
        <v>7</v>
      </c>
      <c r="B10" s="24"/>
      <c r="C10" s="24"/>
      <c r="D10" s="24"/>
      <c r="E10" s="24"/>
      <c r="F10" s="24"/>
      <c r="G10" s="24"/>
      <c r="H10" s="24"/>
      <c r="T10" s="11" t="s">
        <v>7</v>
      </c>
    </row>
    <row r="11" spans="1:21" customFormat="1" ht="15" x14ac:dyDescent="0.25">
      <c r="A11" s="25" t="s">
        <v>8</v>
      </c>
      <c r="B11" s="25"/>
      <c r="C11" s="25"/>
      <c r="D11" s="25"/>
      <c r="E11" s="25"/>
      <c r="F11" s="25"/>
      <c r="G11" s="25"/>
      <c r="H11" s="25"/>
      <c r="T11" s="11"/>
      <c r="U11" s="12" t="s">
        <v>8</v>
      </c>
    </row>
    <row r="12" spans="1:21" customFormat="1" ht="22.5" x14ac:dyDescent="0.25">
      <c r="A12" s="13">
        <f>IF(J12&lt;&gt;"",COUNTA(J$5:J12),"")</f>
        <v>1</v>
      </c>
      <c r="B12" s="14" t="s">
        <v>9</v>
      </c>
      <c r="C12" s="15" t="s">
        <v>10</v>
      </c>
      <c r="D12" s="16" t="s">
        <v>11</v>
      </c>
      <c r="E12" s="17">
        <v>3</v>
      </c>
      <c r="F12" s="15"/>
      <c r="G12" s="18"/>
      <c r="H12" s="15" t="s">
        <v>12</v>
      </c>
      <c r="J12" s="2" t="s">
        <v>13</v>
      </c>
      <c r="T12" s="11"/>
      <c r="U12" s="12"/>
    </row>
    <row r="13" spans="1:21" customFormat="1" ht="45" x14ac:dyDescent="0.25">
      <c r="A13" s="13">
        <f>IF(J13&lt;&gt;"",COUNTA(J$5:J13),"")</f>
        <v>2</v>
      </c>
      <c r="B13" s="14" t="s">
        <v>14</v>
      </c>
      <c r="C13" s="15" t="s">
        <v>15</v>
      </c>
      <c r="D13" s="16" t="s">
        <v>11</v>
      </c>
      <c r="E13" s="17">
        <v>3</v>
      </c>
      <c r="F13" s="15"/>
      <c r="G13" s="18"/>
      <c r="H13" s="15" t="s">
        <v>12</v>
      </c>
      <c r="J13" s="2" t="s">
        <v>13</v>
      </c>
      <c r="T13" s="11"/>
      <c r="U13" s="12"/>
    </row>
    <row r="14" spans="1:21" customFormat="1" ht="33.75" x14ac:dyDescent="0.25">
      <c r="A14" s="13">
        <f>IF(J14&lt;&gt;"",COUNTA(J$5:J14),"")</f>
        <v>3</v>
      </c>
      <c r="B14" s="14" t="s">
        <v>16</v>
      </c>
      <c r="C14" s="15" t="s">
        <v>17</v>
      </c>
      <c r="D14" s="16" t="s">
        <v>18</v>
      </c>
      <c r="E14" s="19">
        <v>0.03</v>
      </c>
      <c r="F14" s="15"/>
      <c r="G14" s="18"/>
      <c r="H14" s="15" t="s">
        <v>19</v>
      </c>
      <c r="J14" s="2" t="s">
        <v>13</v>
      </c>
      <c r="T14" s="11"/>
      <c r="U14" s="12"/>
    </row>
    <row r="15" spans="1:21" customFormat="1" ht="22.5" x14ac:dyDescent="0.25">
      <c r="A15" s="13">
        <f>IF(J15&lt;&gt;"",COUNTA(J$5:J15),"")</f>
        <v>4</v>
      </c>
      <c r="B15" s="14" t="s">
        <v>20</v>
      </c>
      <c r="C15" s="15" t="s">
        <v>21</v>
      </c>
      <c r="D15" s="16" t="s">
        <v>22</v>
      </c>
      <c r="E15" s="17">
        <v>3</v>
      </c>
      <c r="F15" s="15"/>
      <c r="G15" s="18"/>
      <c r="H15" s="15" t="s">
        <v>12</v>
      </c>
      <c r="J15" s="2" t="s">
        <v>13</v>
      </c>
      <c r="T15" s="11"/>
      <c r="U15" s="12"/>
    </row>
    <row r="16" spans="1:21" customFormat="1" ht="22.5" x14ac:dyDescent="0.25">
      <c r="A16" s="13">
        <f>IF(J16&lt;&gt;"",COUNTA(J$5:J16),"")</f>
        <v>5</v>
      </c>
      <c r="B16" s="14" t="s">
        <v>23</v>
      </c>
      <c r="C16" s="15" t="s">
        <v>24</v>
      </c>
      <c r="D16" s="16" t="s">
        <v>22</v>
      </c>
      <c r="E16" s="17">
        <v>3</v>
      </c>
      <c r="F16" s="15"/>
      <c r="G16" s="18"/>
      <c r="H16" s="15" t="s">
        <v>12</v>
      </c>
      <c r="J16" s="2" t="s">
        <v>13</v>
      </c>
      <c r="T16" s="11"/>
      <c r="U16" s="12"/>
    </row>
    <row r="17" spans="1:21" customFormat="1" ht="15" x14ac:dyDescent="0.25">
      <c r="A17" s="24" t="s">
        <v>25</v>
      </c>
      <c r="B17" s="24"/>
      <c r="C17" s="24"/>
      <c r="D17" s="24"/>
      <c r="E17" s="24"/>
      <c r="F17" s="24"/>
      <c r="G17" s="24"/>
      <c r="H17" s="24"/>
      <c r="T17" s="11" t="s">
        <v>25</v>
      </c>
      <c r="U17" s="12"/>
    </row>
    <row r="18" spans="1:21" customFormat="1" ht="15" x14ac:dyDescent="0.25">
      <c r="A18" s="25" t="s">
        <v>26</v>
      </c>
      <c r="B18" s="25"/>
      <c r="C18" s="25"/>
      <c r="D18" s="25"/>
      <c r="E18" s="25"/>
      <c r="F18" s="25"/>
      <c r="G18" s="25"/>
      <c r="H18" s="25"/>
      <c r="T18" s="11"/>
      <c r="U18" s="12" t="s">
        <v>26</v>
      </c>
    </row>
    <row r="19" spans="1:21" customFormat="1" ht="22.5" x14ac:dyDescent="0.25">
      <c r="A19" s="13">
        <f>IF(J19&lt;&gt;"",COUNTA(J$5:J19),"")</f>
        <v>6</v>
      </c>
      <c r="B19" s="14" t="s">
        <v>27</v>
      </c>
      <c r="C19" s="15" t="s">
        <v>21</v>
      </c>
      <c r="D19" s="16" t="s">
        <v>22</v>
      </c>
      <c r="E19" s="17">
        <v>2</v>
      </c>
      <c r="F19" s="15"/>
      <c r="G19" s="18"/>
      <c r="H19" s="15" t="s">
        <v>28</v>
      </c>
      <c r="J19" s="2" t="s">
        <v>13</v>
      </c>
      <c r="T19" s="11"/>
      <c r="U19" s="12"/>
    </row>
    <row r="20" spans="1:21" customFormat="1" ht="33.75" x14ac:dyDescent="0.25">
      <c r="A20" s="13">
        <f>IF(J20&lt;&gt;"",COUNTA(J$5:J20),"")</f>
        <v>7</v>
      </c>
      <c r="B20" s="14" t="s">
        <v>29</v>
      </c>
      <c r="C20" s="15" t="s">
        <v>17</v>
      </c>
      <c r="D20" s="16" t="s">
        <v>18</v>
      </c>
      <c r="E20" s="19">
        <v>0.02</v>
      </c>
      <c r="F20" s="15"/>
      <c r="G20" s="18"/>
      <c r="H20" s="15" t="s">
        <v>30</v>
      </c>
      <c r="J20" s="2" t="s">
        <v>13</v>
      </c>
      <c r="T20" s="11"/>
      <c r="U20" s="12"/>
    </row>
    <row r="21" spans="1:21" customFormat="1" ht="22.5" x14ac:dyDescent="0.25">
      <c r="A21" s="13">
        <f>IF(J21&lt;&gt;"",COUNTA(J$5:J21),"")</f>
        <v>8</v>
      </c>
      <c r="B21" s="14" t="s">
        <v>31</v>
      </c>
      <c r="C21" s="15" t="s">
        <v>24</v>
      </c>
      <c r="D21" s="16" t="s">
        <v>22</v>
      </c>
      <c r="E21" s="17">
        <v>2</v>
      </c>
      <c r="F21" s="15"/>
      <c r="G21" s="18"/>
      <c r="H21" s="15" t="s">
        <v>28</v>
      </c>
      <c r="J21" s="2" t="s">
        <v>13</v>
      </c>
      <c r="T21" s="11"/>
      <c r="U21" s="12"/>
    </row>
    <row r="22" spans="1:21" customFormat="1" ht="15" x14ac:dyDescent="0.25">
      <c r="A22" s="24" t="s">
        <v>32</v>
      </c>
      <c r="B22" s="24"/>
      <c r="C22" s="24"/>
      <c r="D22" s="24"/>
      <c r="E22" s="24"/>
      <c r="F22" s="24"/>
      <c r="G22" s="24"/>
      <c r="H22" s="24"/>
      <c r="T22" s="11" t="s">
        <v>32</v>
      </c>
      <c r="U22" s="12"/>
    </row>
    <row r="23" spans="1:21" customFormat="1" ht="33.75" x14ac:dyDescent="0.25">
      <c r="A23" s="13">
        <f>IF(J23&lt;&gt;"",COUNTA(J$5:J23),"")</f>
        <v>9</v>
      </c>
      <c r="B23" s="14" t="s">
        <v>33</v>
      </c>
      <c r="C23" s="15" t="s">
        <v>17</v>
      </c>
      <c r="D23" s="16" t="s">
        <v>18</v>
      </c>
      <c r="E23" s="19">
        <v>0.28000000000000003</v>
      </c>
      <c r="F23" s="15"/>
      <c r="G23" s="18"/>
      <c r="H23" s="15" t="s">
        <v>34</v>
      </c>
      <c r="J23" s="2" t="s">
        <v>13</v>
      </c>
      <c r="T23" s="11"/>
      <c r="U23" s="12"/>
    </row>
    <row r="24" spans="1:21" customFormat="1" ht="22.5" x14ac:dyDescent="0.25">
      <c r="A24" s="13">
        <f>IF(J24&lt;&gt;"",COUNTA(J$5:J24),"")</f>
        <v>10</v>
      </c>
      <c r="B24" s="14" t="s">
        <v>35</v>
      </c>
      <c r="C24" s="15" t="s">
        <v>21</v>
      </c>
      <c r="D24" s="16" t="s">
        <v>22</v>
      </c>
      <c r="E24" s="17">
        <v>28</v>
      </c>
      <c r="F24" s="15"/>
      <c r="G24" s="18"/>
      <c r="H24" s="15" t="s">
        <v>36</v>
      </c>
      <c r="J24" s="2" t="s">
        <v>13</v>
      </c>
      <c r="T24" s="11"/>
      <c r="U24" s="12"/>
    </row>
    <row r="25" spans="1:21" customFormat="1" ht="22.5" x14ac:dyDescent="0.25">
      <c r="A25" s="13">
        <f>IF(J25&lt;&gt;"",COUNTA(J$5:J25),"")</f>
        <v>11</v>
      </c>
      <c r="B25" s="14" t="s">
        <v>37</v>
      </c>
      <c r="C25" s="15" t="s">
        <v>24</v>
      </c>
      <c r="D25" s="16" t="s">
        <v>22</v>
      </c>
      <c r="E25" s="17">
        <v>84</v>
      </c>
      <c r="F25" s="15"/>
      <c r="G25" s="18"/>
      <c r="H25" s="15" t="s">
        <v>38</v>
      </c>
      <c r="J25" s="2" t="s">
        <v>13</v>
      </c>
      <c r="T25" s="11"/>
      <c r="U25" s="12"/>
    </row>
    <row r="26" spans="1:21" customFormat="1" ht="33.75" x14ac:dyDescent="0.25">
      <c r="A26" s="13">
        <f>IF(J26&lt;&gt;"",COUNTA(J$5:J26),"")</f>
        <v>12</v>
      </c>
      <c r="B26" s="14" t="s">
        <v>39</v>
      </c>
      <c r="C26" s="15" t="s">
        <v>40</v>
      </c>
      <c r="D26" s="16" t="s">
        <v>41</v>
      </c>
      <c r="E26" s="17">
        <v>28</v>
      </c>
      <c r="F26" s="15"/>
      <c r="G26" s="18"/>
      <c r="H26" s="15" t="s">
        <v>36</v>
      </c>
      <c r="J26" s="2" t="s">
        <v>13</v>
      </c>
      <c r="T26" s="11"/>
      <c r="U26" s="12"/>
    </row>
    <row r="27" spans="1:21" customFormat="1" ht="15" x14ac:dyDescent="0.25">
      <c r="A27" s="24" t="s">
        <v>42</v>
      </c>
      <c r="B27" s="24"/>
      <c r="C27" s="24"/>
      <c r="D27" s="24"/>
      <c r="E27" s="24"/>
      <c r="F27" s="24"/>
      <c r="G27" s="24"/>
      <c r="H27" s="24"/>
      <c r="T27" s="11" t="s">
        <v>42</v>
      </c>
      <c r="U27" s="12"/>
    </row>
    <row r="28" spans="1:21" customFormat="1" ht="15" x14ac:dyDescent="0.25">
      <c r="A28" s="25" t="s">
        <v>26</v>
      </c>
      <c r="B28" s="25"/>
      <c r="C28" s="25"/>
      <c r="D28" s="25"/>
      <c r="E28" s="25"/>
      <c r="F28" s="25"/>
      <c r="G28" s="25"/>
      <c r="H28" s="25"/>
      <c r="T28" s="11"/>
      <c r="U28" s="12" t="s">
        <v>26</v>
      </c>
    </row>
    <row r="29" spans="1:21" customFormat="1" ht="33.75" x14ac:dyDescent="0.25">
      <c r="A29" s="13">
        <f>IF(J29&lt;&gt;"",COUNTA(J$5:J29),"")</f>
        <v>13</v>
      </c>
      <c r="B29" s="14" t="s">
        <v>43</v>
      </c>
      <c r="C29" s="15" t="s">
        <v>44</v>
      </c>
      <c r="D29" s="16" t="s">
        <v>11</v>
      </c>
      <c r="E29" s="17">
        <v>2</v>
      </c>
      <c r="F29" s="15"/>
      <c r="G29" s="18"/>
      <c r="H29" s="15" t="s">
        <v>28</v>
      </c>
      <c r="J29" s="2" t="s">
        <v>13</v>
      </c>
      <c r="T29" s="11"/>
      <c r="U29" s="12"/>
    </row>
    <row r="30" spans="1:21" customFormat="1" ht="45" x14ac:dyDescent="0.25">
      <c r="A30" s="13">
        <f>IF(J30&lt;&gt;"",COUNTA(J$5:J30),"")</f>
        <v>14</v>
      </c>
      <c r="B30" s="14" t="s">
        <v>45</v>
      </c>
      <c r="C30" s="15" t="s">
        <v>46</v>
      </c>
      <c r="D30" s="16" t="s">
        <v>41</v>
      </c>
      <c r="E30" s="17">
        <v>6</v>
      </c>
      <c r="F30" s="15"/>
      <c r="G30" s="18"/>
      <c r="H30" s="15" t="s">
        <v>47</v>
      </c>
      <c r="J30" s="2" t="s">
        <v>13</v>
      </c>
      <c r="T30" s="11"/>
      <c r="U30" s="12"/>
    </row>
    <row r="31" spans="1:21" customFormat="1" ht="22.5" x14ac:dyDescent="0.25">
      <c r="A31" s="13">
        <f>IF(J31&lt;&gt;"",COUNTA(J$5:J31),"")</f>
        <v>15</v>
      </c>
      <c r="B31" s="14" t="s">
        <v>48</v>
      </c>
      <c r="C31" s="15" t="s">
        <v>49</v>
      </c>
      <c r="D31" s="16" t="s">
        <v>22</v>
      </c>
      <c r="E31" s="17">
        <v>6</v>
      </c>
      <c r="F31" s="15"/>
      <c r="G31" s="18"/>
      <c r="H31" s="15" t="s">
        <v>47</v>
      </c>
      <c r="J31" s="2" t="s">
        <v>13</v>
      </c>
      <c r="T31" s="11"/>
      <c r="U31" s="12"/>
    </row>
    <row r="32" spans="1:21" customFormat="1" ht="22.5" x14ac:dyDescent="0.25">
      <c r="A32" s="13">
        <f>IF(J32&lt;&gt;"",COUNTA(J$5:J32),"")</f>
        <v>16</v>
      </c>
      <c r="B32" s="14" t="s">
        <v>50</v>
      </c>
      <c r="C32" s="15" t="s">
        <v>51</v>
      </c>
      <c r="D32" s="16" t="s">
        <v>41</v>
      </c>
      <c r="E32" s="17">
        <v>2</v>
      </c>
      <c r="F32" s="15"/>
      <c r="G32" s="18"/>
      <c r="H32" s="15" t="s">
        <v>28</v>
      </c>
      <c r="J32" s="2" t="s">
        <v>13</v>
      </c>
      <c r="T32" s="11"/>
      <c r="U32" s="12"/>
    </row>
    <row r="33" spans="1:21" customFormat="1" ht="33.75" x14ac:dyDescent="0.25">
      <c r="A33" s="13">
        <f>IF(J33&lt;&gt;"",COUNTA(J$5:J33),"")</f>
        <v>17</v>
      </c>
      <c r="B33" s="14" t="s">
        <v>52</v>
      </c>
      <c r="C33" s="15" t="s">
        <v>53</v>
      </c>
      <c r="D33" s="16" t="s">
        <v>41</v>
      </c>
      <c r="E33" s="17">
        <v>6</v>
      </c>
      <c r="F33" s="15"/>
      <c r="G33" s="18"/>
      <c r="H33" s="15" t="s">
        <v>47</v>
      </c>
      <c r="J33" s="2" t="s">
        <v>13</v>
      </c>
      <c r="T33" s="11"/>
      <c r="U33" s="12"/>
    </row>
    <row r="34" spans="1:21" customFormat="1" ht="33.75" x14ac:dyDescent="0.25">
      <c r="A34" s="13">
        <f>IF(J34&lt;&gt;"",COUNTA(J$5:J34),"")</f>
        <v>18</v>
      </c>
      <c r="B34" s="14" t="s">
        <v>54</v>
      </c>
      <c r="C34" s="15" t="s">
        <v>17</v>
      </c>
      <c r="D34" s="16" t="s">
        <v>18</v>
      </c>
      <c r="E34" s="19">
        <v>0.08</v>
      </c>
      <c r="F34" s="15"/>
      <c r="G34" s="18"/>
      <c r="H34" s="15" t="s">
        <v>55</v>
      </c>
      <c r="J34" s="2" t="s">
        <v>13</v>
      </c>
      <c r="T34" s="11"/>
      <c r="U34" s="12"/>
    </row>
    <row r="35" spans="1:21" customFormat="1" ht="22.5" x14ac:dyDescent="0.25">
      <c r="A35" s="13">
        <f>IF(J35&lt;&gt;"",COUNTA(J$5:J35),"")</f>
        <v>19</v>
      </c>
      <c r="B35" s="14" t="s">
        <v>56</v>
      </c>
      <c r="C35" s="15" t="s">
        <v>57</v>
      </c>
      <c r="D35" s="16" t="s">
        <v>11</v>
      </c>
      <c r="E35" s="17">
        <v>16</v>
      </c>
      <c r="F35" s="15"/>
      <c r="G35" s="18"/>
      <c r="H35" s="15" t="s">
        <v>58</v>
      </c>
      <c r="J35" s="2" t="s">
        <v>13</v>
      </c>
      <c r="T35" s="11"/>
      <c r="U35" s="12"/>
    </row>
    <row r="36" spans="1:21" customFormat="1" ht="90" x14ac:dyDescent="0.25">
      <c r="A36" s="13">
        <f>IF(J36&lt;&gt;"",COUNTA(J$5:J36),"")</f>
        <v>20</v>
      </c>
      <c r="B36" s="14" t="s">
        <v>59</v>
      </c>
      <c r="C36" s="15" t="s">
        <v>60</v>
      </c>
      <c r="D36" s="16" t="s">
        <v>11</v>
      </c>
      <c r="E36" s="17">
        <v>2</v>
      </c>
      <c r="F36" s="15"/>
      <c r="G36" s="18"/>
      <c r="H36" s="15" t="s">
        <v>28</v>
      </c>
      <c r="J36" s="2" t="s">
        <v>13</v>
      </c>
      <c r="T36" s="11"/>
      <c r="U36" s="12"/>
    </row>
    <row r="37" spans="1:21" customFormat="1" ht="22.5" x14ac:dyDescent="0.25">
      <c r="A37" s="13">
        <f>IF(J37&lt;&gt;"",COUNTA(J$5:J37),"")</f>
        <v>21</v>
      </c>
      <c r="B37" s="14" t="s">
        <v>61</v>
      </c>
      <c r="C37" s="15" t="s">
        <v>21</v>
      </c>
      <c r="D37" s="16" t="s">
        <v>22</v>
      </c>
      <c r="E37" s="17">
        <v>2</v>
      </c>
      <c r="F37" s="15"/>
      <c r="G37" s="18"/>
      <c r="H37" s="15" t="s">
        <v>28</v>
      </c>
      <c r="J37" s="2" t="s">
        <v>13</v>
      </c>
      <c r="T37" s="11"/>
      <c r="U37" s="12"/>
    </row>
    <row r="38" spans="1:21" customFormat="1" ht="22.5" x14ac:dyDescent="0.25">
      <c r="A38" s="13">
        <f>IF(J38&lt;&gt;"",COUNTA(J$5:J38),"")</f>
        <v>22</v>
      </c>
      <c r="B38" s="14" t="s">
        <v>62</v>
      </c>
      <c r="C38" s="15" t="s">
        <v>24</v>
      </c>
      <c r="D38" s="16" t="s">
        <v>22</v>
      </c>
      <c r="E38" s="17">
        <v>2</v>
      </c>
      <c r="F38" s="15"/>
      <c r="G38" s="18"/>
      <c r="H38" s="15" t="s">
        <v>28</v>
      </c>
      <c r="J38" s="2" t="s">
        <v>13</v>
      </c>
      <c r="T38" s="11"/>
      <c r="U38" s="12"/>
    </row>
  </sheetData>
  <mergeCells count="11">
    <mergeCell ref="A4:H4"/>
    <mergeCell ref="A17:H17"/>
    <mergeCell ref="A18:H18"/>
    <mergeCell ref="A22:H22"/>
    <mergeCell ref="A27:H27"/>
    <mergeCell ref="A28:H28"/>
    <mergeCell ref="A6:H6"/>
    <mergeCell ref="G8:H8"/>
    <mergeCell ref="G9:H9"/>
    <mergeCell ref="A10:H10"/>
    <mergeCell ref="A11:H11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09-02-01_ПНР ЛЭП_Ашир_ЛУ_</vt:lpstr>
      <vt:lpstr>'Смета 09-02-01_ПНР ЛЭП_Ашир_ЛУ_'!Заголовки_для_печати</vt:lpstr>
      <vt:lpstr>'Смета 09-02-01_ПНР ЛЭП_Ашир_ЛУ_'!Область_печати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2025-11-20T10:25:21Z</dcterms:modified>
</cp:coreProperties>
</file>